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defaultThemeVersion="124226"/>
  <bookViews>
    <workbookView xWindow="240" yWindow="15" windowWidth="16095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36" i="1" l="1"/>
  <c r="J36" i="1" s="1"/>
  <c r="I35" i="1"/>
  <c r="J35" i="1" s="1"/>
  <c r="I34" i="1"/>
  <c r="J34" i="1" s="1"/>
  <c r="I32" i="1"/>
  <c r="J32" i="1" s="1"/>
  <c r="I31" i="1"/>
  <c r="J31" i="1" s="1"/>
  <c r="I30" i="1"/>
  <c r="J30" i="1" s="1"/>
  <c r="I28" i="1"/>
  <c r="J28" i="1" s="1"/>
  <c r="I27" i="1"/>
  <c r="J27" i="1" s="1"/>
  <c r="I26" i="1"/>
  <c r="J26" i="1" s="1"/>
  <c r="I24" i="1"/>
  <c r="J24" i="1" s="1"/>
  <c r="I23" i="1"/>
  <c r="J23" i="1" s="1"/>
  <c r="I22" i="1"/>
  <c r="J22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3" i="1"/>
  <c r="J13" i="1" s="1"/>
  <c r="I12" i="1"/>
  <c r="J12" i="1" s="1"/>
  <c r="I11" i="1"/>
  <c r="J11" i="1" s="1"/>
  <c r="I10" i="1"/>
  <c r="J10" i="1" s="1"/>
  <c r="I9" i="1"/>
  <c r="J9" i="1" s="1"/>
  <c r="I8" i="1"/>
  <c r="J8" i="1" s="1"/>
  <c r="I7" i="1"/>
  <c r="J7" i="1" s="1"/>
  <c r="I6" i="1"/>
  <c r="J6" i="1" s="1"/>
  <c r="J37" i="1" l="1"/>
</calcChain>
</file>

<file path=xl/sharedStrings.xml><?xml version="1.0" encoding="utf-8"?>
<sst xmlns="http://schemas.openxmlformats.org/spreadsheetml/2006/main" count="157" uniqueCount="72">
  <si>
    <t>Entidade:</t>
  </si>
  <si>
    <t>MUNICÍPIO DE JOINVILLE</t>
  </si>
  <si>
    <t>Obra:</t>
  </si>
  <si>
    <t>Manutenção Corretiva de Vias Asfaltadas 2025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</si>
  <si>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</si>
  <si>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</si>
  <si>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</si>
  <si>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</si>
  <si>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</si>
  <si>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</si>
  <si>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</si>
  <si>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</si>
  <si>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</si>
  <si>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</si>
  <si>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</si>
  <si>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ITEM 1 - MANUTENÇÃO CORRETIVA DAS VIAS ASFALTADAS (EQUIPE 1)</t>
  </si>
  <si>
    <t>1.1</t>
  </si>
  <si>
    <t>Composição Própria</t>
  </si>
  <si>
    <t>C.P. 1312506213674</t>
  </si>
  <si>
    <t>Manutenção corretiva de vias asfaltadas diurno</t>
  </si>
  <si>
    <t>m2</t>
  </si>
  <si>
    <t>1.2</t>
  </si>
  <si>
    <t>C.P. 1312506213675</t>
  </si>
  <si>
    <t>Manutenção corretiva de vias asfaltadas  noturno</t>
  </si>
  <si>
    <t>1.3</t>
  </si>
  <si>
    <t>C.P. 1312506213677</t>
  </si>
  <si>
    <t>Manutenção corretiva de vias asfaltadas - sábado</t>
  </si>
  <si>
    <t>1.4</t>
  </si>
  <si>
    <t>C.P. 1312506213678</t>
  </si>
  <si>
    <t>Manutenção corretiva de vias asfaltadas - domingo / feriado</t>
  </si>
  <si>
    <t>1.5</t>
  </si>
  <si>
    <t>C.P. 1312403165344</t>
  </si>
  <si>
    <t>Fresagem e aplicação cauq faixa C com 5,0 cm - diurno</t>
  </si>
  <si>
    <t>M2</t>
  </si>
  <si>
    <t>1.6</t>
  </si>
  <si>
    <t>C.P. 1312507228064</t>
  </si>
  <si>
    <t>Fresagem e aplicação cauq faixa C com 5,0 cm - noturno</t>
  </si>
  <si>
    <t>1.7</t>
  </si>
  <si>
    <t>C.P. 1312403165694</t>
  </si>
  <si>
    <t>Fresagem e aplicação cauq faixa C com 5,0 cm - sábado</t>
  </si>
  <si>
    <t>1.8</t>
  </si>
  <si>
    <t>C.P. 1312403165717</t>
  </si>
  <si>
    <t>Fresagem e aplicação cauq faixa C com 5,0 cm - domingo / feriado</t>
  </si>
  <si>
    <t>2</t>
  </si>
  <si>
    <t>ITEM 2 - MANUTENÇÃO CORRETIVA DAS VIAS ASFALTADAS (EQUIPE 2)</t>
  </si>
  <si>
    <t>2.1</t>
  </si>
  <si>
    <t>2.2</t>
  </si>
  <si>
    <t>2.3</t>
  </si>
  <si>
    <t>2.4</t>
  </si>
  <si>
    <t>2.5</t>
  </si>
  <si>
    <t>2.6</t>
  </si>
  <si>
    <t>3</t>
  </si>
  <si>
    <t>ITEM 3 - MANUTENÇÃO CORRETIVA DAS VIAS ASFALTADAS (EQUIPE 3)</t>
  </si>
  <si>
    <t>3.1</t>
  </si>
  <si>
    <t>3.2</t>
  </si>
  <si>
    <t>3.3</t>
  </si>
  <si>
    <t>4</t>
  </si>
  <si>
    <t>ITEM 4 - MANUTENÇÃO CORRETIVA DAS VIAS ASFALTADAS (EQUIPE 4)</t>
  </si>
  <si>
    <t>4.1</t>
  </si>
  <si>
    <t>4.2</t>
  </si>
  <si>
    <t>4.3</t>
  </si>
  <si>
    <t>5</t>
  </si>
  <si>
    <t>ITEM 5 - MANUTENÇÃO CORRETIVA DAS VIAS ASFALTADAS (EQUIPE 5)</t>
  </si>
  <si>
    <t>5.1</t>
  </si>
  <si>
    <t>5.2</t>
  </si>
  <si>
    <t>5.3</t>
  </si>
  <si>
    <t>6</t>
  </si>
  <si>
    <t>ITEM 6 - MANUTENÇÃO CORRETIVA DAS VIAS ASFALTADAS (EQUIPE 6)</t>
  </si>
  <si>
    <t>6.1</t>
  </si>
  <si>
    <t>6.2</t>
  </si>
  <si>
    <t>6.3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</si>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</sst>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tabSelected="1" zoomScale="70" zoomScaleNormal="70" workbookViewId="0">
      <selection activeCell="O9" sqref="O9"/>
    </sheetView>
  </sheetViews>
  <sheetFormatPr defaultRowHeight="15" x14ac:dyDescent="0.25"/>
  <cols>
    <col min="1" max="1" width="10.7109375" customWidth="1"/>
    <col min="2" max="2" width="40.7109375" customWidth="1"/>
    <col min="3" max="3" width="20.7109375" customWidth="1"/>
    <col min="4" max="4" width="40.7109375" customWidth="1"/>
    <col min="5" max="10" width="20.71093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ht="27" customHeight="1" x14ac:dyDescent="0.25">
      <c r="A5" s="1" t="s">
        <v>14</v>
      </c>
      <c r="B5" s="1"/>
      <c r="C5" s="1"/>
      <c r="D5" s="1" t="s">
        <v>15</v>
      </c>
    </row>
    <row r="6" spans="1:10" ht="20.65" customHeight="1" x14ac:dyDescent="0.25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2">
        <v>11000</v>
      </c>
      <c r="G6" s="3">
        <v>0</v>
      </c>
      <c r="H6" s="3"/>
      <c r="I6" s="2">
        <f t="shared" ref="I6:I13" si="0">ROUND(G6*(1 + H6/100),2)</f>
        <v>0</v>
      </c>
      <c r="J6" s="2">
        <f t="shared" ref="J6:J13" si="1">ROUND(F6*I6,2)</f>
        <v>0</v>
      </c>
    </row>
    <row r="7" spans="1:10" ht="21.6" customHeight="1" x14ac:dyDescent="0.25">
      <c r="A7" s="1" t="s">
        <v>21</v>
      </c>
      <c r="B7" s="1" t="s">
        <v>17</v>
      </c>
      <c r="C7" s="1" t="s">
        <v>22</v>
      </c>
      <c r="D7" s="1" t="s">
        <v>23</v>
      </c>
      <c r="E7" s="1" t="s">
        <v>20</v>
      </c>
      <c r="F7" s="2">
        <v>1000</v>
      </c>
      <c r="G7" s="3">
        <v>0</v>
      </c>
      <c r="H7" s="3"/>
      <c r="I7" s="2">
        <f t="shared" si="0"/>
        <v>0</v>
      </c>
      <c r="J7" s="2">
        <f t="shared" si="1"/>
        <v>0</v>
      </c>
    </row>
    <row r="8" spans="1:10" ht="21.6" customHeight="1" x14ac:dyDescent="0.25">
      <c r="A8" s="1" t="s">
        <v>24</v>
      </c>
      <c r="B8" s="1" t="s">
        <v>17</v>
      </c>
      <c r="C8" s="1" t="s">
        <v>25</v>
      </c>
      <c r="D8" s="1" t="s">
        <v>26</v>
      </c>
      <c r="E8" s="1" t="s">
        <v>20</v>
      </c>
      <c r="F8" s="2">
        <v>1500</v>
      </c>
      <c r="G8" s="3">
        <v>0</v>
      </c>
      <c r="H8" s="3"/>
      <c r="I8" s="2">
        <f t="shared" si="0"/>
        <v>0</v>
      </c>
      <c r="J8" s="2">
        <f t="shared" si="1"/>
        <v>0</v>
      </c>
    </row>
    <row r="9" spans="1:10" ht="26.65" customHeight="1" x14ac:dyDescent="0.25">
      <c r="A9" s="1" t="s">
        <v>27</v>
      </c>
      <c r="B9" s="1" t="s">
        <v>17</v>
      </c>
      <c r="C9" s="1" t="s">
        <v>28</v>
      </c>
      <c r="D9" s="1" t="s">
        <v>29</v>
      </c>
      <c r="E9" s="1" t="s">
        <v>20</v>
      </c>
      <c r="F9" s="2">
        <v>1500</v>
      </c>
      <c r="G9" s="3">
        <v>0</v>
      </c>
      <c r="H9" s="3"/>
      <c r="I9" s="2">
        <f t="shared" si="0"/>
        <v>0</v>
      </c>
      <c r="J9" s="2">
        <f t="shared" si="1"/>
        <v>0</v>
      </c>
    </row>
    <row r="10" spans="1:10" ht="23.85" customHeight="1" x14ac:dyDescent="0.25">
      <c r="A10" s="1" t="s">
        <v>30</v>
      </c>
      <c r="B10" s="1" t="s">
        <v>17</v>
      </c>
      <c r="C10" s="1" t="s">
        <v>31</v>
      </c>
      <c r="D10" s="1" t="s">
        <v>32</v>
      </c>
      <c r="E10" s="1" t="s">
        <v>33</v>
      </c>
      <c r="F10" s="2">
        <v>2000</v>
      </c>
      <c r="G10" s="3">
        <v>0</v>
      </c>
      <c r="H10" s="3"/>
      <c r="I10" s="2">
        <f t="shared" si="0"/>
        <v>0</v>
      </c>
      <c r="J10" s="2">
        <f t="shared" si="1"/>
        <v>0</v>
      </c>
    </row>
    <row r="11" spans="1:10" ht="24.4" customHeight="1" x14ac:dyDescent="0.25">
      <c r="A11" s="1" t="s">
        <v>34</v>
      </c>
      <c r="B11" s="1" t="s">
        <v>17</v>
      </c>
      <c r="C11" s="1" t="s">
        <v>35</v>
      </c>
      <c r="D11" s="1" t="s">
        <v>36</v>
      </c>
      <c r="E11" s="1" t="s">
        <v>33</v>
      </c>
      <c r="F11" s="2">
        <v>2000</v>
      </c>
      <c r="G11" s="3">
        <v>0</v>
      </c>
      <c r="H11" s="3"/>
      <c r="I11" s="2">
        <f t="shared" si="0"/>
        <v>0</v>
      </c>
      <c r="J11" s="2">
        <f t="shared" si="1"/>
        <v>0</v>
      </c>
    </row>
    <row r="12" spans="1:10" ht="23.85" customHeight="1" x14ac:dyDescent="0.25">
      <c r="A12" s="1" t="s">
        <v>37</v>
      </c>
      <c r="B12" s="1" t="s">
        <v>17</v>
      </c>
      <c r="C12" s="1" t="s">
        <v>38</v>
      </c>
      <c r="D12" s="1" t="s">
        <v>39</v>
      </c>
      <c r="E12" s="1" t="s">
        <v>33</v>
      </c>
      <c r="F12" s="2">
        <v>1000</v>
      </c>
      <c r="G12" s="3">
        <v>0</v>
      </c>
      <c r="H12" s="3"/>
      <c r="I12" s="2">
        <f t="shared" si="0"/>
        <v>0</v>
      </c>
      <c r="J12" s="2">
        <f t="shared" si="1"/>
        <v>0</v>
      </c>
    </row>
    <row r="13" spans="1:10" ht="28.9" customHeight="1" x14ac:dyDescent="0.25">
      <c r="A13" s="1" t="s">
        <v>40</v>
      </c>
      <c r="B13" s="1" t="s">
        <v>17</v>
      </c>
      <c r="C13" s="1" t="s">
        <v>41</v>
      </c>
      <c r="D13" s="1" t="s">
        <v>42</v>
      </c>
      <c r="E13" s="1" t="s">
        <v>33</v>
      </c>
      <c r="F13" s="2">
        <v>1000</v>
      </c>
      <c r="G13" s="3">
        <v>0</v>
      </c>
      <c r="H13" s="3"/>
      <c r="I13" s="2">
        <f t="shared" si="0"/>
        <v>0</v>
      </c>
      <c r="J13" s="2">
        <f t="shared" si="1"/>
        <v>0</v>
      </c>
    </row>
    <row r="14" spans="1:10" ht="27" customHeight="1" x14ac:dyDescent="0.25">
      <c r="A14" s="1" t="s">
        <v>43</v>
      </c>
      <c r="B14" s="1"/>
      <c r="C14" s="1"/>
      <c r="D14" s="1" t="s">
        <v>44</v>
      </c>
    </row>
    <row r="15" spans="1:10" ht="20.65" customHeight="1" x14ac:dyDescent="0.25">
      <c r="A15" s="1" t="s">
        <v>45</v>
      </c>
      <c r="B15" s="1" t="s">
        <v>17</v>
      </c>
      <c r="C15" s="1" t="s">
        <v>18</v>
      </c>
      <c r="D15" s="1" t="s">
        <v>19</v>
      </c>
      <c r="E15" s="1" t="s">
        <v>20</v>
      </c>
      <c r="F15" s="2">
        <v>13000</v>
      </c>
      <c r="G15" s="3">
        <v>0</v>
      </c>
      <c r="H15" s="3"/>
      <c r="I15" s="2">
        <f t="shared" ref="I15:I20" si="2">ROUND(G15*(1 + H15/100),2)</f>
        <v>0</v>
      </c>
      <c r="J15" s="2">
        <f t="shared" ref="J15:J20" si="3">ROUND(F15*I15,2)</f>
        <v>0</v>
      </c>
    </row>
    <row r="16" spans="1:10" ht="21.6" customHeight="1" x14ac:dyDescent="0.25">
      <c r="A16" s="1" t="s">
        <v>46</v>
      </c>
      <c r="B16" s="1" t="s">
        <v>17</v>
      </c>
      <c r="C16" s="1" t="s">
        <v>25</v>
      </c>
      <c r="D16" s="1" t="s">
        <v>26</v>
      </c>
      <c r="E16" s="1" t="s">
        <v>20</v>
      </c>
      <c r="F16" s="2">
        <v>1000</v>
      </c>
      <c r="G16" s="3">
        <v>0</v>
      </c>
      <c r="H16" s="3"/>
      <c r="I16" s="2">
        <f t="shared" si="2"/>
        <v>0</v>
      </c>
      <c r="J16" s="2">
        <f t="shared" si="3"/>
        <v>0</v>
      </c>
    </row>
    <row r="17" spans="1:10" ht="26.65" customHeight="1" x14ac:dyDescent="0.25">
      <c r="A17" s="1" t="s">
        <v>47</v>
      </c>
      <c r="B17" s="1" t="s">
        <v>17</v>
      </c>
      <c r="C17" s="1" t="s">
        <v>28</v>
      </c>
      <c r="D17" s="1" t="s">
        <v>29</v>
      </c>
      <c r="E17" s="1" t="s">
        <v>20</v>
      </c>
      <c r="F17" s="2">
        <v>1000</v>
      </c>
      <c r="G17" s="3">
        <v>0</v>
      </c>
      <c r="H17" s="3"/>
      <c r="I17" s="2">
        <f t="shared" si="2"/>
        <v>0</v>
      </c>
      <c r="J17" s="2">
        <f t="shared" si="3"/>
        <v>0</v>
      </c>
    </row>
    <row r="18" spans="1:10" ht="23.85" customHeight="1" x14ac:dyDescent="0.25">
      <c r="A18" s="1" t="s">
        <v>48</v>
      </c>
      <c r="B18" s="1" t="s">
        <v>17</v>
      </c>
      <c r="C18" s="1" t="s">
        <v>31</v>
      </c>
      <c r="D18" s="1" t="s">
        <v>32</v>
      </c>
      <c r="E18" s="1" t="s">
        <v>33</v>
      </c>
      <c r="F18" s="2">
        <v>4000</v>
      </c>
      <c r="G18" s="3">
        <v>0</v>
      </c>
      <c r="H18" s="3"/>
      <c r="I18" s="2">
        <f t="shared" si="2"/>
        <v>0</v>
      </c>
      <c r="J18" s="2">
        <f t="shared" si="3"/>
        <v>0</v>
      </c>
    </row>
    <row r="19" spans="1:10" ht="23.85" customHeight="1" x14ac:dyDescent="0.25">
      <c r="A19" s="1" t="s">
        <v>49</v>
      </c>
      <c r="B19" s="1" t="s">
        <v>17</v>
      </c>
      <c r="C19" s="1" t="s">
        <v>38</v>
      </c>
      <c r="D19" s="1" t="s">
        <v>39</v>
      </c>
      <c r="E19" s="1" t="s">
        <v>33</v>
      </c>
      <c r="F19" s="2">
        <v>1000</v>
      </c>
      <c r="G19" s="3">
        <v>0</v>
      </c>
      <c r="H19" s="3"/>
      <c r="I19" s="2">
        <f t="shared" si="2"/>
        <v>0</v>
      </c>
      <c r="J19" s="2">
        <f t="shared" si="3"/>
        <v>0</v>
      </c>
    </row>
    <row r="20" spans="1:10" ht="28.9" customHeight="1" x14ac:dyDescent="0.25">
      <c r="A20" s="1" t="s">
        <v>50</v>
      </c>
      <c r="B20" s="1" t="s">
        <v>17</v>
      </c>
      <c r="C20" s="1" t="s">
        <v>41</v>
      </c>
      <c r="D20" s="1" t="s">
        <v>42</v>
      </c>
      <c r="E20" s="1" t="s">
        <v>33</v>
      </c>
      <c r="F20" s="2">
        <v>1000</v>
      </c>
      <c r="G20" s="3">
        <v>0</v>
      </c>
      <c r="H20" s="3"/>
      <c r="I20" s="2">
        <f t="shared" si="2"/>
        <v>0</v>
      </c>
      <c r="J20" s="2">
        <f t="shared" si="3"/>
        <v>0</v>
      </c>
    </row>
    <row r="21" spans="1:10" ht="27" customHeight="1" x14ac:dyDescent="0.25">
      <c r="A21" s="1" t="s">
        <v>51</v>
      </c>
      <c r="B21" s="1"/>
      <c r="C21" s="1"/>
      <c r="D21" s="1" t="s">
        <v>52</v>
      </c>
    </row>
    <row r="22" spans="1:10" ht="20.65" customHeight="1" x14ac:dyDescent="0.25">
      <c r="A22" s="1" t="s">
        <v>53</v>
      </c>
      <c r="B22" s="1" t="s">
        <v>17</v>
      </c>
      <c r="C22" s="1" t="s">
        <v>18</v>
      </c>
      <c r="D22" s="1" t="s">
        <v>19</v>
      </c>
      <c r="E22" s="1" t="s">
        <v>20</v>
      </c>
      <c r="F22" s="2">
        <v>13000</v>
      </c>
      <c r="G22" s="3">
        <v>0</v>
      </c>
      <c r="H22" s="3"/>
      <c r="I22" s="2">
        <f>ROUND(G22*(1 + H22/100),2)</f>
        <v>0</v>
      </c>
      <c r="J22" s="2">
        <f>ROUND(F22*I22,2)</f>
        <v>0</v>
      </c>
    </row>
    <row r="23" spans="1:10" ht="21.6" customHeight="1" x14ac:dyDescent="0.25">
      <c r="A23" s="1" t="s">
        <v>54</v>
      </c>
      <c r="B23" s="1" t="s">
        <v>17</v>
      </c>
      <c r="C23" s="1" t="s">
        <v>25</v>
      </c>
      <c r="D23" s="1" t="s">
        <v>26</v>
      </c>
      <c r="E23" s="1" t="s">
        <v>20</v>
      </c>
      <c r="F23" s="2">
        <v>1000</v>
      </c>
      <c r="G23" s="3">
        <v>0</v>
      </c>
      <c r="H23" s="3"/>
      <c r="I23" s="2">
        <f>ROUND(G23*(1 + H23/100),2)</f>
        <v>0</v>
      </c>
      <c r="J23" s="2">
        <f>ROUND(F23*I23,2)</f>
        <v>0</v>
      </c>
    </row>
    <row r="24" spans="1:10" ht="26.65" customHeight="1" x14ac:dyDescent="0.25">
      <c r="A24" s="1" t="s">
        <v>55</v>
      </c>
      <c r="B24" s="1" t="s">
        <v>17</v>
      </c>
      <c r="C24" s="1" t="s">
        <v>28</v>
      </c>
      <c r="D24" s="1" t="s">
        <v>29</v>
      </c>
      <c r="E24" s="1" t="s">
        <v>20</v>
      </c>
      <c r="F24" s="2">
        <v>1000</v>
      </c>
      <c r="G24" s="3">
        <v>0</v>
      </c>
      <c r="H24" s="3"/>
      <c r="I24" s="2">
        <f>ROUND(G24*(1 + H24/100),2)</f>
        <v>0</v>
      </c>
      <c r="J24" s="2">
        <f>ROUND(F24*I24,2)</f>
        <v>0</v>
      </c>
    </row>
    <row r="25" spans="1:10" ht="27" customHeight="1" x14ac:dyDescent="0.25">
      <c r="A25" s="1" t="s">
        <v>56</v>
      </c>
      <c r="B25" s="1"/>
      <c r="C25" s="1"/>
      <c r="D25" s="1" t="s">
        <v>57</v>
      </c>
    </row>
    <row r="26" spans="1:10" ht="20.65" customHeight="1" x14ac:dyDescent="0.25">
      <c r="A26" s="1" t="s">
        <v>58</v>
      </c>
      <c r="B26" s="1" t="s">
        <v>17</v>
      </c>
      <c r="C26" s="1" t="s">
        <v>18</v>
      </c>
      <c r="D26" s="1" t="s">
        <v>19</v>
      </c>
      <c r="E26" s="1" t="s">
        <v>20</v>
      </c>
      <c r="F26" s="2">
        <v>13000</v>
      </c>
      <c r="G26" s="3">
        <v>0</v>
      </c>
      <c r="H26" s="3"/>
      <c r="I26" s="2">
        <f>ROUND(G26*(1 + H26/100),2)</f>
        <v>0</v>
      </c>
      <c r="J26" s="2">
        <f>ROUND(F26*I26,2)</f>
        <v>0</v>
      </c>
    </row>
    <row r="27" spans="1:10" ht="21.6" customHeight="1" x14ac:dyDescent="0.25">
      <c r="A27" s="1" t="s">
        <v>59</v>
      </c>
      <c r="B27" s="1" t="s">
        <v>17</v>
      </c>
      <c r="C27" s="1" t="s">
        <v>25</v>
      </c>
      <c r="D27" s="1" t="s">
        <v>26</v>
      </c>
      <c r="E27" s="1" t="s">
        <v>20</v>
      </c>
      <c r="F27" s="2">
        <v>1000</v>
      </c>
      <c r="G27" s="3">
        <v>0</v>
      </c>
      <c r="H27" s="3"/>
      <c r="I27" s="2">
        <f>ROUND(G27*(1 + H27/100),2)</f>
        <v>0</v>
      </c>
      <c r="J27" s="2">
        <f>ROUND(F27*I27,2)</f>
        <v>0</v>
      </c>
    </row>
    <row r="28" spans="1:10" ht="26.65" customHeight="1" x14ac:dyDescent="0.25">
      <c r="A28" s="1" t="s">
        <v>60</v>
      </c>
      <c r="B28" s="1" t="s">
        <v>17</v>
      </c>
      <c r="C28" s="1" t="s">
        <v>28</v>
      </c>
      <c r="D28" s="1" t="s">
        <v>29</v>
      </c>
      <c r="E28" s="1" t="s">
        <v>20</v>
      </c>
      <c r="F28" s="2">
        <v>1000</v>
      </c>
      <c r="G28" s="3">
        <v>0</v>
      </c>
      <c r="H28" s="3"/>
      <c r="I28" s="2">
        <f>ROUND(G28*(1 + H28/100),2)</f>
        <v>0</v>
      </c>
      <c r="J28" s="2">
        <f>ROUND(F28*I28,2)</f>
        <v>0</v>
      </c>
    </row>
    <row r="29" spans="1:10" ht="27" customHeight="1" x14ac:dyDescent="0.25">
      <c r="A29" s="1" t="s">
        <v>61</v>
      </c>
      <c r="B29" s="1"/>
      <c r="C29" s="1"/>
      <c r="D29" s="1" t="s">
        <v>62</v>
      </c>
    </row>
    <row r="30" spans="1:10" ht="20.65" customHeight="1" x14ac:dyDescent="0.25">
      <c r="A30" s="1" t="s">
        <v>63</v>
      </c>
      <c r="B30" s="1" t="s">
        <v>17</v>
      </c>
      <c r="C30" s="1" t="s">
        <v>18</v>
      </c>
      <c r="D30" s="1" t="s">
        <v>19</v>
      </c>
      <c r="E30" s="1" t="s">
        <v>20</v>
      </c>
      <c r="F30" s="2">
        <v>13000</v>
      </c>
      <c r="G30" s="3">
        <v>0</v>
      </c>
      <c r="H30" s="3"/>
      <c r="I30" s="2">
        <f>ROUND(G30*(1 + H30/100),2)</f>
        <v>0</v>
      </c>
      <c r="J30" s="2">
        <f>ROUND(F30*I30,2)</f>
        <v>0</v>
      </c>
    </row>
    <row r="31" spans="1:10" ht="21.6" customHeight="1" x14ac:dyDescent="0.25">
      <c r="A31" s="1" t="s">
        <v>64</v>
      </c>
      <c r="B31" s="1" t="s">
        <v>17</v>
      </c>
      <c r="C31" s="1" t="s">
        <v>25</v>
      </c>
      <c r="D31" s="1" t="s">
        <v>26</v>
      </c>
      <c r="E31" s="1" t="s">
        <v>20</v>
      </c>
      <c r="F31" s="2">
        <v>1000</v>
      </c>
      <c r="G31" s="3">
        <v>0</v>
      </c>
      <c r="H31" s="3"/>
      <c r="I31" s="2">
        <f>ROUND(G31*(1 + H31/100),2)</f>
        <v>0</v>
      </c>
      <c r="J31" s="2">
        <f>ROUND(F31*I31,2)</f>
        <v>0</v>
      </c>
    </row>
    <row r="32" spans="1:10" ht="26.65" customHeight="1" x14ac:dyDescent="0.25">
      <c r="A32" s="1" t="s">
        <v>65</v>
      </c>
      <c r="B32" s="1" t="s">
        <v>17</v>
      </c>
      <c r="C32" s="1" t="s">
        <v>28</v>
      </c>
      <c r="D32" s="1" t="s">
        <v>29</v>
      </c>
      <c r="E32" s="1" t="s">
        <v>20</v>
      </c>
      <c r="F32" s="2">
        <v>1000</v>
      </c>
      <c r="G32" s="3">
        <v>0</v>
      </c>
      <c r="H32" s="3"/>
      <c r="I32" s="2">
        <f>ROUND(G32*(1 + H32/100),2)</f>
        <v>0</v>
      </c>
      <c r="J32" s="2">
        <f>ROUND(F32*I32,2)</f>
        <v>0</v>
      </c>
    </row>
    <row r="33" spans="1:10" ht="27" customHeight="1" x14ac:dyDescent="0.25">
      <c r="A33" s="1" t="s">
        <v>66</v>
      </c>
      <c r="B33" s="1"/>
      <c r="C33" s="1"/>
      <c r="D33" s="1" t="s">
        <v>67</v>
      </c>
    </row>
    <row r="34" spans="1:10" ht="20.65" customHeight="1" x14ac:dyDescent="0.25">
      <c r="A34" s="1" t="s">
        <v>68</v>
      </c>
      <c r="B34" s="1" t="s">
        <v>17</v>
      </c>
      <c r="C34" s="1" t="s">
        <v>18</v>
      </c>
      <c r="D34" s="1" t="s">
        <v>19</v>
      </c>
      <c r="E34" s="1" t="s">
        <v>20</v>
      </c>
      <c r="F34" s="2">
        <v>13000</v>
      </c>
      <c r="G34" s="3">
        <v>0</v>
      </c>
      <c r="H34" s="3"/>
      <c r="I34" s="2">
        <f>ROUND(G34*(1 + H34/100),2)</f>
        <v>0</v>
      </c>
      <c r="J34" s="2">
        <f>ROUND(F34*I34,2)</f>
        <v>0</v>
      </c>
    </row>
    <row r="35" spans="1:10" ht="21.6" customHeight="1" x14ac:dyDescent="0.25">
      <c r="A35" s="1" t="s">
        <v>69</v>
      </c>
      <c r="B35" s="1" t="s">
        <v>17</v>
      </c>
      <c r="C35" s="1" t="s">
        <v>25</v>
      </c>
      <c r="D35" s="1" t="s">
        <v>26</v>
      </c>
      <c r="E35" s="1" t="s">
        <v>20</v>
      </c>
      <c r="F35" s="2">
        <v>1000</v>
      </c>
      <c r="G35" s="3">
        <v>0</v>
      </c>
      <c r="H35" s="3"/>
      <c r="I35" s="2">
        <f>ROUND(G35*(1 + H35/100),2)</f>
        <v>0</v>
      </c>
      <c r="J35" s="2">
        <f>ROUND(F35*I35,2)</f>
        <v>0</v>
      </c>
    </row>
    <row r="36" spans="1:10" ht="26.65" customHeight="1" x14ac:dyDescent="0.25">
      <c r="A36" s="1" t="s">
        <v>70</v>
      </c>
      <c r="B36" s="1" t="s">
        <v>17</v>
      </c>
      <c r="C36" s="1" t="s">
        <v>28</v>
      </c>
      <c r="D36" s="1" t="s">
        <v>29</v>
      </c>
      <c r="E36" s="1" t="s">
        <v>20</v>
      </c>
      <c r="F36" s="2">
        <v>1000</v>
      </c>
      <c r="G36" s="3">
        <v>0</v>
      </c>
      <c r="H36" s="3"/>
      <c r="I36" s="2">
        <f>ROUND(G36*(1 + H36/100),2)</f>
        <v>0</v>
      </c>
      <c r="J36" s="2">
        <f>ROUND(F36*I36,2)</f>
        <v>0</v>
      </c>
    </row>
    <row r="37" spans="1:10" x14ac:dyDescent="0.25">
      <c r="A37" s="1"/>
      <c r="B37" s="1"/>
      <c r="C37" s="1"/>
      <c r="D37" s="1"/>
      <c r="E37" s="1"/>
      <c r="F37" s="1"/>
      <c r="G37" s="1"/>
      <c r="H37" s="1"/>
      <c r="I37" s="1" t="s">
        <v>71</v>
      </c>
      <c r="J37" s="2">
        <f>ROUND(SUM(J5:J36),2)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Gustavo Simas</cp:lastModifiedBy>
  <dcterms:created xsi:type="dcterms:W3CDTF">2025-11-17T16:52:46Z</dcterms:created>
  <dcterms:modified xsi:type="dcterms:W3CDTF">2025-11-17T19:53:53Z</dcterms:modified>
</cp:coreProperties>
</file>